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435"/>
  </bookViews>
  <sheets>
    <sheet name="Информация об объемах покупки" sheetId="2" r:id="rId1"/>
  </sheets>
  <calcPr calcId="152511"/>
</workbook>
</file>

<file path=xl/calcChain.xml><?xml version="1.0" encoding="utf-8"?>
<calcChain xmlns="http://schemas.openxmlformats.org/spreadsheetml/2006/main">
  <c r="H11" i="2" l="1"/>
  <c r="N9" i="2" l="1"/>
  <c r="M11" i="2"/>
  <c r="L11" i="2"/>
  <c r="K11" i="2"/>
  <c r="J11" i="2"/>
  <c r="I11" i="2"/>
  <c r="G11" i="2"/>
  <c r="F11" i="2"/>
  <c r="E11" i="2"/>
  <c r="D11" i="2"/>
  <c r="C11" i="2"/>
  <c r="B11" i="2"/>
  <c r="N11" i="2" l="1"/>
</calcChain>
</file>

<file path=xl/sharedStrings.xml><?xml version="1.0" encoding="utf-8"?>
<sst xmlns="http://schemas.openxmlformats.org/spreadsheetml/2006/main" count="23" uniqueCount="23">
  <si>
    <t>ИТОГО</t>
  </si>
  <si>
    <t>Стоимость (с НДС), руб.</t>
  </si>
  <si>
    <t>Количество электроэнергии, кВт*ч</t>
  </si>
  <si>
    <t>Х</t>
  </si>
  <si>
    <t>Январь</t>
  </si>
  <si>
    <t>Февраль</t>
  </si>
  <si>
    <t>Апрель</t>
  </si>
  <si>
    <t>Информация об объёмах покупки электрической энергии (мощности)</t>
  </si>
  <si>
    <t>Май</t>
  </si>
  <si>
    <t>Март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</si>
  <si>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</si>
  <si>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</si>
  <si>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</si>
  <si>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</si>
  <si>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</si>
  <si>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</si>
  <si>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</si>
  <si>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 xml:space="preserve">Поставщик эл.энергии (мощности):  </t>
    </r>
    <r>
      <rPr>
        <b/>
        <i/>
        <u/>
        <sz val="13"/>
        <color theme="1"/>
        <rFont val="Arial"/>
        <family val="2"/>
        <charset val="204"/>
      </rPr>
      <t>ПАО "Сахалинэнерго"</t>
    </r>
  </si>
  <si>
    <t>Тариф, руб./кВт*ч</t>
  </si>
  <si>
    <t>АО "НГЭС" на розничном рынке электроэнергии в 2024 году</t>
  </si>
  <si>
    <t>2024 год</t>
  </si>
  <si>
    <r>
      <t xml:space="preserve">Объём поставки эл.энергии (мощности) по договору:  </t>
    </r>
    <r>
      <rPr>
        <b/>
        <i/>
        <u/>
        <sz val="13"/>
        <rFont val="Arial"/>
        <family val="2"/>
        <charset val="204"/>
      </rPr>
      <t>658,2 тыс. кВт.*ч</t>
    </r>
  </si>
  <si>
    <t>Тариф на электрическую энергию указан в соответствие с приказом РЭК Сахалинской области № 1-3.25-904/23 от 25 декабря 2023 года (кр.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</si>
</sst>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.5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sz val="13"/>
      <color theme="1"/>
      <name val="Arial"/>
      <family val="2"/>
      <charset val="204"/>
    </font>
    <font>
      <b/>
      <i/>
      <u/>
      <sz val="13"/>
      <color theme="1"/>
      <name val="Arial"/>
      <family val="2"/>
      <charset val="204"/>
    </font>
    <font>
      <sz val="13"/>
      <name val="Arial"/>
      <family val="2"/>
      <charset val="204"/>
    </font>
    <font>
      <b/>
      <i/>
      <u/>
      <sz val="13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4" fillId="0" borderId="0" xfId="0" applyFont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4" fontId="1" fillId="0" borderId="0" xfId="0" applyNumberFormat="1" applyFont="1"/>
    <xf numFmtId="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10" fillId="0" borderId="0" xfId="0" applyFont="1"/>
    <xf numFmtId="2" fontId="10" fillId="0" borderId="2" xfId="0" applyNumberFormat="1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"/>
  <sheetViews>
    <sheetView tabSelected="1" zoomScale="90" zoomScaleNormal="90" workbookViewId="0">
      <selection activeCell="M17" sqref="M17"/>
    </sheetView>
  </sheetViews>
  <sheetFormatPr defaultRowHeight="15" x14ac:dyDescent="0.2"/>
  <cols>
    <col min="1" max="1" width="39.7109375" style="1" customWidth="1"/>
    <col min="2" max="2" width="14.7109375" style="1" bestFit="1" customWidth="1"/>
    <col min="3" max="3" width="14.7109375" style="1" customWidth="1"/>
    <col min="4" max="4" width="12.42578125" style="1" customWidth="1"/>
    <col min="5" max="5" width="13.7109375" style="1" customWidth="1"/>
    <col min="6" max="6" width="14.7109375" style="1" customWidth="1"/>
    <col min="7" max="10" width="12.85546875" style="1" customWidth="1"/>
    <col min="11" max="11" width="14.7109375" style="1" bestFit="1" customWidth="1"/>
    <col min="12" max="13" width="12.85546875" style="1" customWidth="1"/>
    <col min="14" max="14" width="16" style="1" bestFit="1" customWidth="1"/>
    <col min="15" max="15" width="9.140625" style="1"/>
    <col min="16" max="16" width="10.28515625" style="1" bestFit="1" customWidth="1"/>
    <col min="17" max="16384" width="9.140625" style="1"/>
  </cols>
  <sheetData>
    <row r="1" spans="1:21" ht="20.25" x14ac:dyDescent="0.3">
      <c r="A1" s="19" t="s">
        <v>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9"/>
      <c r="P1" s="9"/>
      <c r="Q1" s="9"/>
      <c r="R1" s="9"/>
      <c r="S1" s="9"/>
      <c r="T1" s="9"/>
      <c r="U1" s="9"/>
    </row>
    <row r="2" spans="1:21" ht="20.25" x14ac:dyDescent="0.3">
      <c r="A2" s="19" t="s">
        <v>19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9"/>
      <c r="P2" s="9"/>
      <c r="Q2" s="9"/>
      <c r="R2" s="9"/>
      <c r="S2" s="9"/>
      <c r="T2" s="9"/>
      <c r="U2" s="9"/>
    </row>
    <row r="3" spans="1:21" ht="17.2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1:21" ht="17.25" customHeight="1" x14ac:dyDescent="0.25">
      <c r="A4" s="23" t="s">
        <v>17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21" ht="17.25" customHeight="1" x14ac:dyDescent="0.25">
      <c r="A5" s="24" t="s">
        <v>21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</row>
    <row r="6" spans="1:21" ht="17.25" customHeight="1" x14ac:dyDescent="0.2"/>
    <row r="7" spans="1:21" ht="17.25" customHeight="1" x14ac:dyDescent="0.2">
      <c r="B7" s="20" t="s">
        <v>20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2"/>
    </row>
    <row r="8" spans="1:21" ht="15.75" x14ac:dyDescent="0.25">
      <c r="B8" s="6" t="s">
        <v>4</v>
      </c>
      <c r="C8" s="6" t="s">
        <v>5</v>
      </c>
      <c r="D8" s="6" t="s">
        <v>9</v>
      </c>
      <c r="E8" s="6" t="s">
        <v>6</v>
      </c>
      <c r="F8" s="6" t="s">
        <v>8</v>
      </c>
      <c r="G8" s="6" t="s">
        <v>10</v>
      </c>
      <c r="H8" s="6" t="s">
        <v>11</v>
      </c>
      <c r="I8" s="6" t="s">
        <v>12</v>
      </c>
      <c r="J8" s="6" t="s">
        <v>13</v>
      </c>
      <c r="K8" s="6" t="s">
        <v>14</v>
      </c>
      <c r="L8" s="6" t="s">
        <v>15</v>
      </c>
      <c r="M8" s="6" t="s">
        <v>16</v>
      </c>
      <c r="N8" s="2" t="s">
        <v>0</v>
      </c>
    </row>
    <row r="9" spans="1:21" ht="18.75" customHeight="1" x14ac:dyDescent="0.2">
      <c r="A9" s="3" t="s">
        <v>2</v>
      </c>
      <c r="B9" s="12">
        <v>3366</v>
      </c>
      <c r="C9" s="12">
        <v>3155</v>
      </c>
      <c r="D9" s="12">
        <v>3373</v>
      </c>
      <c r="E9" s="12">
        <v>3310</v>
      </c>
      <c r="F9" s="12">
        <v>3458</v>
      </c>
      <c r="G9" s="12">
        <v>3317</v>
      </c>
      <c r="H9" s="12">
        <v>3541</v>
      </c>
      <c r="I9" s="12">
        <v>3422</v>
      </c>
      <c r="J9" s="12">
        <v>0</v>
      </c>
      <c r="K9" s="12">
        <v>0</v>
      </c>
      <c r="L9" s="12">
        <v>0</v>
      </c>
      <c r="M9" s="12">
        <v>0</v>
      </c>
      <c r="N9" s="13">
        <f>SUM(B9:M9)</f>
        <v>26942</v>
      </c>
    </row>
    <row r="10" spans="1:21" ht="18.75" customHeight="1" x14ac:dyDescent="0.2">
      <c r="A10" s="4" t="s">
        <v>18</v>
      </c>
      <c r="B10" s="16">
        <v>7.42</v>
      </c>
      <c r="C10" s="17"/>
      <c r="D10" s="17"/>
      <c r="E10" s="17"/>
      <c r="F10" s="17"/>
      <c r="G10" s="18"/>
      <c r="H10" s="16">
        <v>9.23</v>
      </c>
      <c r="I10" s="17"/>
      <c r="J10" s="17"/>
      <c r="K10" s="17"/>
      <c r="L10" s="17"/>
      <c r="M10" s="18"/>
      <c r="N10" s="7" t="s">
        <v>3</v>
      </c>
    </row>
    <row r="11" spans="1:21" ht="18.75" customHeight="1" x14ac:dyDescent="0.2">
      <c r="A11" s="4" t="s">
        <v>1</v>
      </c>
      <c r="B11" s="8">
        <f t="shared" ref="B11:G11" si="0">B9*$B$10*1.2</f>
        <v>29970.864000000001</v>
      </c>
      <c r="C11" s="8">
        <f t="shared" si="0"/>
        <v>28092.12</v>
      </c>
      <c r="D11" s="8">
        <f t="shared" si="0"/>
        <v>30033.191999999999</v>
      </c>
      <c r="E11" s="8">
        <f t="shared" si="0"/>
        <v>29472.239999999998</v>
      </c>
      <c r="F11" s="8">
        <f t="shared" si="0"/>
        <v>30790.031999999999</v>
      </c>
      <c r="G11" s="8">
        <f t="shared" si="0"/>
        <v>29534.567999999999</v>
      </c>
      <c r="H11" s="8">
        <f>H9*$H$10*1.2</f>
        <v>39220.116000000002</v>
      </c>
      <c r="I11" s="8">
        <f t="shared" ref="I11:M11" si="1">I9*$H$10*1.2</f>
        <v>37902.072</v>
      </c>
      <c r="J11" s="8">
        <f t="shared" si="1"/>
        <v>0</v>
      </c>
      <c r="K11" s="8">
        <f t="shared" si="1"/>
        <v>0</v>
      </c>
      <c r="L11" s="8">
        <f t="shared" si="1"/>
        <v>0</v>
      </c>
      <c r="M11" s="8">
        <f t="shared" si="1"/>
        <v>0</v>
      </c>
      <c r="N11" s="11">
        <f>SUM(B11:M11)</f>
        <v>255015.20400000003</v>
      </c>
    </row>
    <row r="13" spans="1:21" ht="15.75" x14ac:dyDescent="0.2">
      <c r="A13" s="5"/>
      <c r="B13" s="14"/>
      <c r="C13" s="14"/>
      <c r="D13" s="14"/>
      <c r="E13" s="14"/>
      <c r="F13" s="14"/>
      <c r="N13" s="10"/>
    </row>
    <row r="14" spans="1:21" x14ac:dyDescent="0.2">
      <c r="A14" s="15" t="s">
        <v>22</v>
      </c>
    </row>
  </sheetData>
  <mergeCells count="8">
    <mergeCell ref="H10:M10"/>
    <mergeCell ref="B10:G10"/>
    <mergeCell ref="A1:N1"/>
    <mergeCell ref="A2:N2"/>
    <mergeCell ref="A3:N3"/>
    <mergeCell ref="B7:N7"/>
    <mergeCell ref="A4:N4"/>
    <mergeCell ref="A5:N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Информация об объемах покупки</vt:lpstr>
    </vt:vector>
  </TitlesOfParts>
  <Company>NGTS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2024-02-06T21:55:25Z</cp:lastPrinted>
  <dcterms:created xsi:type="dcterms:W3CDTF">2012-02-15T23:04:13Z</dcterms:created>
  <dcterms:modified xsi:type="dcterms:W3CDTF">2024-09-05T00:37:44Z</dcterms:modified>
</cp:coreProperties>
</file>